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VAD\Desktop\NABAVA - MONTAŽA I DEMONTAŽA TRIBINA I UREĐENJE TRKALIŠTA 2022\"/>
    </mc:Choice>
  </mc:AlternateContent>
  <bookViews>
    <workbookView xWindow="0" yWindow="0" windowWidth="19170" windowHeight="12210" tabRatio="500"/>
  </bookViews>
  <sheets>
    <sheet name="VAD -  tribine" sheetId="2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25" i="2" l="1"/>
  <c r="G23" i="2" l="1"/>
  <c r="H23" i="2" s="1"/>
  <c r="G15" i="2"/>
  <c r="G13" i="2"/>
  <c r="H13" i="2" s="1"/>
  <c r="H15" i="2" l="1"/>
  <c r="H25" i="2" s="1"/>
  <c r="H28" i="2" s="1"/>
  <c r="H29" i="2" s="1"/>
  <c r="G25" i="2"/>
</calcChain>
</file>

<file path=xl/sharedStrings.xml><?xml version="1.0" encoding="utf-8"?>
<sst xmlns="http://schemas.openxmlformats.org/spreadsheetml/2006/main" count="36" uniqueCount="36">
  <si>
    <t>VITEŠKO ALKARSKO DRUŠTVO SINJ</t>
  </si>
  <si>
    <t>21230 SINJ</t>
  </si>
  <si>
    <t>TROŠKOVNIK</t>
  </si>
  <si>
    <t>Ponuditelj:</t>
  </si>
  <si>
    <t>Adresa:</t>
  </si>
  <si>
    <t>OIB:</t>
  </si>
  <si>
    <t>Odgovorna osoba:</t>
  </si>
  <si>
    <t>Pečat i potpis odgovorne osobe:</t>
  </si>
  <si>
    <t>Mjesto i datum podnošenja ponude:</t>
  </si>
  <si>
    <t>redni broj</t>
  </si>
  <si>
    <t>1.</t>
  </si>
  <si>
    <t>2.</t>
  </si>
  <si>
    <t>3.</t>
  </si>
  <si>
    <t>količina</t>
  </si>
  <si>
    <t>vrsta radova</t>
  </si>
  <si>
    <t>Put Petrovca 12</t>
  </si>
  <si>
    <t>UKUPNO</t>
  </si>
  <si>
    <t>Montaža i demontaža tribina</t>
  </si>
  <si>
    <t>Ogradna mreža 3,5 x 1,10 m 43 kom</t>
  </si>
  <si>
    <t>Ogradna mreža 3,5 x 2 m s vratima 2 kom</t>
  </si>
  <si>
    <t>Gumeni blokovi 158 kom</t>
  </si>
  <si>
    <t>Spojnice 50 kom</t>
  </si>
  <si>
    <t>Kola za mobilnu ogradu 4 kom</t>
  </si>
  <si>
    <t>Ogradna mreža 3,5 x 2 m 112 kom</t>
  </si>
  <si>
    <t>Montaža, demontaža mobilnih ograda</t>
  </si>
  <si>
    <t xml:space="preserve">Uređenje alkarskog trkališta </t>
  </si>
  <si>
    <t xml:space="preserve">Radovi na montaži i demontaži tribina na Alkarskom trkalištu. Montaža i demontaža tribina uključuje dovoz konstrukcijskih elemenata sa skladišta udaljenog 500 m, istovar, montažu, demontažu, ukrcaj i odvoz u skladište. 
Montira se LAYHER tribina s 5.200 sjedalica, VIP loža, Vojvodina loža (uključuje tribinu za glazbu i tribinu za novinare od po 50 sjedalica, TV most, 4 podesta  za kamermane, TV studio), a sve sukladno shemama (u privitku), na geodetskoj podlozi (u privitku) sa svim pripadajućim elementima kao što su ulazno izlazne stepenice, prednje, stražnje i bočne ograde.
</t>
  </si>
  <si>
    <t>ZA RADOVE NA MONTAŽI I DEMONTAŽI TRIBINA I UREĐENJU ALKARSKOG TRKALIŠTA</t>
  </si>
  <si>
    <t xml:space="preserve">Izrada i postavljanje reklamnih panoa
Dekoracija Vojvodine i svečane lože i TV studija
Postavljanje zaštitne daske na ogradama ispred tribina, s obje strane
Obilježavanje mjesta na tribinama
Postavljanje plastične folije na pijesak, prema potrebi
</t>
  </si>
  <si>
    <r>
      <t>Evidencijski broj naba</t>
    </r>
    <r>
      <rPr>
        <b/>
        <sz val="11"/>
        <rFont val="Arial"/>
        <family val="2"/>
        <charset val="238"/>
      </rPr>
      <t>ve 3/23-VAD</t>
    </r>
  </si>
  <si>
    <t>jedinična cijena/€</t>
  </si>
  <si>
    <t>ukupna cijena/€</t>
  </si>
  <si>
    <t>pdv iznos/€</t>
  </si>
  <si>
    <t>sveukupno/€</t>
  </si>
  <si>
    <t>ZA PLATITI/TOTAL €</t>
  </si>
  <si>
    <t>ZA PLATITI/TOTAL HRK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</si>
</sst>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8"/>
      <name val="Calibri"/>
      <family val="2"/>
      <scheme val="minor"/>
    </font>
    <font>
      <sz val="12"/>
      <color rgb="FF000000"/>
      <name val="Arial"/>
      <family val="2"/>
      <charset val="238"/>
    </font>
    <font>
      <sz val="8"/>
      <color indexed="10"/>
      <name val="Tahoma"/>
      <family val="2"/>
      <charset val="238"/>
    </font>
    <font>
      <sz val="12"/>
      <color indexed="10"/>
      <name val="Arial"/>
      <family val="2"/>
      <charset val="238"/>
    </font>
    <font>
      <i/>
      <sz val="12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sz val="10"/>
      <color theme="1"/>
      <name val="Arial"/>
      <family val="2"/>
      <charset val="238"/>
    </font>
    <font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i/>
      <sz val="11"/>
      <color theme="1"/>
      <name val="Arial"/>
      <family val="2"/>
      <charset val="238"/>
    </font>
    <font>
      <i/>
      <sz val="1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auto="1"/>
      </right>
      <top/>
      <bottom/>
      <diagonal/>
    </border>
    <border>
      <left style="thin">
        <color indexed="64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indexed="64"/>
      </top>
      <bottom style="thin">
        <color auto="1"/>
      </bottom>
      <diagonal/>
    </border>
  </borders>
  <cellStyleXfs count="90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7" fillId="0" borderId="0" pivotButton="1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64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/>
    <xf numFmtId="4" fontId="3" fillId="0" borderId="0" xfId="0" applyNumberFormat="1" applyFont="1"/>
    <xf numFmtId="0" fontId="4" fillId="0" borderId="0" xfId="0" applyFont="1" applyAlignment="1">
      <alignment horizontal="center"/>
    </xf>
    <xf numFmtId="0" fontId="6" fillId="0" borderId="4" xfId="0" applyFont="1" applyBorder="1"/>
    <xf numFmtId="0" fontId="8" fillId="0" borderId="0" xfId="43" applyFont="1" applyAlignment="1">
      <alignment vertical="top"/>
    </xf>
    <xf numFmtId="0" fontId="9" fillId="0" borderId="0" xfId="0" applyFont="1" applyAlignment="1">
      <alignment horizontal="right"/>
    </xf>
    <xf numFmtId="0" fontId="10" fillId="0" borderId="0" xfId="0" applyFont="1"/>
    <xf numFmtId="4" fontId="10" fillId="0" borderId="0" xfId="0" applyNumberFormat="1" applyFont="1"/>
    <xf numFmtId="0" fontId="11" fillId="0" borderId="0" xfId="43" applyFont="1" applyAlignment="1">
      <alignment horizontal="right" vertical="top"/>
    </xf>
    <xf numFmtId="4" fontId="11" fillId="0" borderId="0" xfId="0" applyNumberFormat="1" applyFont="1"/>
    <xf numFmtId="0" fontId="10" fillId="0" borderId="4" xfId="0" applyFont="1" applyBorder="1"/>
    <xf numFmtId="0" fontId="3" fillId="0" borderId="8" xfId="0" applyFont="1" applyBorder="1"/>
    <xf numFmtId="0" fontId="6" fillId="0" borderId="5" xfId="0" applyFont="1" applyBorder="1"/>
    <xf numFmtId="0" fontId="3" fillId="0" borderId="3" xfId="0" applyFont="1" applyBorder="1"/>
    <xf numFmtId="0" fontId="3" fillId="0" borderId="2" xfId="0" applyFont="1" applyBorder="1"/>
    <xf numFmtId="0" fontId="6" fillId="0" borderId="12" xfId="0" applyFont="1" applyBorder="1"/>
    <xf numFmtId="0" fontId="6" fillId="0" borderId="13" xfId="0" applyFont="1" applyBorder="1"/>
    <xf numFmtId="0" fontId="3" fillId="0" borderId="12" xfId="0" applyFont="1" applyBorder="1"/>
    <xf numFmtId="4" fontId="11" fillId="0" borderId="1" xfId="0" applyNumberFormat="1" applyFont="1" applyBorder="1"/>
    <xf numFmtId="0" fontId="12" fillId="0" borderId="9" xfId="0" applyFont="1" applyBorder="1" applyAlignment="1">
      <alignment horizontal="center"/>
    </xf>
    <xf numFmtId="0" fontId="13" fillId="0" borderId="9" xfId="0" applyFont="1" applyBorder="1" applyAlignment="1">
      <alignment horizontal="center"/>
    </xf>
    <xf numFmtId="0" fontId="12" fillId="0" borderId="11" xfId="0" applyFont="1" applyBorder="1" applyAlignment="1">
      <alignment horizontal="center"/>
    </xf>
    <xf numFmtId="0" fontId="14" fillId="0" borderId="11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3" fillId="0" borderId="1" xfId="0" applyFont="1" applyBorder="1"/>
    <xf numFmtId="4" fontId="13" fillId="2" borderId="1" xfId="0" applyNumberFormat="1" applyFont="1" applyFill="1" applyBorder="1"/>
    <xf numFmtId="4" fontId="12" fillId="0" borderId="1" xfId="0" applyNumberFormat="1" applyFont="1" applyBorder="1"/>
    <xf numFmtId="4" fontId="13" fillId="2" borderId="1" xfId="0" applyNumberFormat="1" applyFont="1" applyFill="1" applyBorder="1" applyAlignment="1">
      <alignment horizontal="right"/>
    </xf>
    <xf numFmtId="4" fontId="13" fillId="0" borderId="1" xfId="0" applyNumberFormat="1" applyFont="1" applyBorder="1"/>
    <xf numFmtId="0" fontId="12" fillId="0" borderId="0" xfId="0" applyFont="1"/>
    <xf numFmtId="0" fontId="13" fillId="0" borderId="1" xfId="0" applyFont="1" applyBorder="1" applyAlignment="1">
      <alignment wrapText="1"/>
    </xf>
    <xf numFmtId="4" fontId="12" fillId="0" borderId="7" xfId="0" applyNumberFormat="1" applyFont="1" applyBorder="1"/>
    <xf numFmtId="0" fontId="13" fillId="0" borderId="0" xfId="0" applyFont="1" applyBorder="1"/>
    <xf numFmtId="0" fontId="12" fillId="0" borderId="1" xfId="0" applyFont="1" applyBorder="1"/>
    <xf numFmtId="4" fontId="15" fillId="0" borderId="7" xfId="0" applyNumberFormat="1" applyFont="1" applyBorder="1"/>
    <xf numFmtId="4" fontId="15" fillId="0" borderId="1" xfId="0" applyNumberFormat="1" applyFont="1" applyBorder="1"/>
    <xf numFmtId="0" fontId="3" fillId="0" borderId="4" xfId="0" applyFont="1" applyBorder="1"/>
    <xf numFmtId="0" fontId="16" fillId="0" borderId="6" xfId="0" applyFont="1" applyBorder="1"/>
    <xf numFmtId="0" fontId="17" fillId="0" borderId="8" xfId="0" applyFont="1" applyBorder="1"/>
    <xf numFmtId="0" fontId="18" fillId="0" borderId="2" xfId="0" applyFont="1" applyBorder="1" applyAlignment="1">
      <alignment horizontal="right"/>
    </xf>
    <xf numFmtId="0" fontId="18" fillId="0" borderId="0" xfId="0" applyFont="1" applyAlignment="1">
      <alignment horizontal="right"/>
    </xf>
    <xf numFmtId="0" fontId="16" fillId="0" borderId="0" xfId="0" applyFont="1" applyAlignment="1">
      <alignment horizontal="center"/>
    </xf>
    <xf numFmtId="0" fontId="19" fillId="0" borderId="0" xfId="0" applyFont="1"/>
    <xf numFmtId="0" fontId="21" fillId="0" borderId="0" xfId="0" applyFont="1"/>
    <xf numFmtId="0" fontId="20" fillId="0" borderId="0" xfId="0" applyFont="1"/>
    <xf numFmtId="0" fontId="12" fillId="0" borderId="0" xfId="0" applyFont="1" applyBorder="1" applyAlignment="1">
      <alignment vertical="center"/>
    </xf>
    <xf numFmtId="0" fontId="12" fillId="0" borderId="2" xfId="0" applyFont="1" applyBorder="1" applyAlignment="1">
      <alignment vertical="center"/>
    </xf>
    <xf numFmtId="0" fontId="12" fillId="0" borderId="12" xfId="0" applyFont="1" applyBorder="1"/>
    <xf numFmtId="0" fontId="3" fillId="0" borderId="0" xfId="0" applyFont="1" applyBorder="1"/>
    <xf numFmtId="0" fontId="13" fillId="0" borderId="13" xfId="0" applyFont="1" applyBorder="1" applyAlignment="1">
      <alignment horizontal="center"/>
    </xf>
    <xf numFmtId="4" fontId="13" fillId="0" borderId="1" xfId="0" applyNumberFormat="1" applyFont="1" applyFill="1" applyBorder="1"/>
    <xf numFmtId="0" fontId="13" fillId="0" borderId="0" xfId="0" applyFont="1" applyBorder="1" applyAlignment="1">
      <alignment vertical="center"/>
    </xf>
    <xf numFmtId="0" fontId="13" fillId="0" borderId="10" xfId="0" applyFont="1" applyBorder="1" applyAlignment="1">
      <alignment horizontal="center"/>
    </xf>
    <xf numFmtId="4" fontId="12" fillId="0" borderId="8" xfId="0" applyNumberFormat="1" applyFont="1" applyBorder="1"/>
    <xf numFmtId="4" fontId="12" fillId="0" borderId="10" xfId="0" applyNumberFormat="1" applyFont="1" applyBorder="1"/>
    <xf numFmtId="4" fontId="13" fillId="0" borderId="9" xfId="0" applyNumberFormat="1" applyFont="1" applyFill="1" applyBorder="1"/>
    <xf numFmtId="4" fontId="13" fillId="0" borderId="10" xfId="0" applyNumberFormat="1" applyFont="1" applyFill="1" applyBorder="1"/>
    <xf numFmtId="4" fontId="13" fillId="0" borderId="11" xfId="0" applyNumberFormat="1" applyFont="1" applyFill="1" applyBorder="1"/>
    <xf numFmtId="4" fontId="13" fillId="2" borderId="9" xfId="0" applyNumberFormat="1" applyFont="1" applyFill="1" applyBorder="1" applyAlignment="1">
      <alignment horizontal="right"/>
    </xf>
    <xf numFmtId="4" fontId="13" fillId="2" borderId="10" xfId="0" applyNumberFormat="1" applyFont="1" applyFill="1" applyBorder="1" applyAlignment="1">
      <alignment horizontal="right"/>
    </xf>
    <xf numFmtId="4" fontId="13" fillId="2" borderId="11" xfId="0" applyNumberFormat="1" applyFont="1" applyFill="1" applyBorder="1" applyAlignment="1">
      <alignment horizontal="right"/>
    </xf>
    <xf numFmtId="2" fontId="10" fillId="0" borderId="1" xfId="0" applyNumberFormat="1" applyFont="1" applyBorder="1"/>
  </cellXfs>
  <cellStyles count="90">
    <cellStyle name="Hiperveza" xfId="1" builtinId="8" hidden="1"/>
    <cellStyle name="Hiperveza" xfId="3" builtinId="8" hidden="1"/>
    <cellStyle name="Hiperveza" xfId="5" builtinId="8" hidden="1"/>
    <cellStyle name="Hiperveza" xfId="7" builtinId="8" hidden="1"/>
    <cellStyle name="Hiperveza" xfId="9" builtinId="8" hidden="1"/>
    <cellStyle name="Hiperveza" xfId="11" builtinId="8" hidden="1"/>
    <cellStyle name="Hiperveza" xfId="13" builtinId="8" hidden="1"/>
    <cellStyle name="Hiperveza" xfId="15" builtinId="8" hidden="1"/>
    <cellStyle name="Hiperveza" xfId="17" builtinId="8" hidden="1"/>
    <cellStyle name="Hiperveza" xfId="19" builtinId="8" hidden="1"/>
    <cellStyle name="Hiperveza" xfId="21" builtinId="8" hidden="1"/>
    <cellStyle name="Hiperveza" xfId="23" builtinId="8" hidden="1"/>
    <cellStyle name="Hiperveza" xfId="25" builtinId="8" hidden="1"/>
    <cellStyle name="Hiperveza" xfId="27" builtinId="8" hidden="1"/>
    <cellStyle name="Hiperveza" xfId="29" builtinId="8" hidden="1"/>
    <cellStyle name="Hiperveza" xfId="31" builtinId="8" hidden="1"/>
    <cellStyle name="Hiperveza" xfId="33" builtinId="8" hidden="1"/>
    <cellStyle name="Hiperveza" xfId="35" builtinId="8" hidden="1"/>
    <cellStyle name="Hiperveza" xfId="37" builtinId="8" hidden="1"/>
    <cellStyle name="Hiperveza" xfId="39" builtinId="8" hidden="1"/>
    <cellStyle name="Hiperveza" xfId="41" builtinId="8" hidden="1"/>
    <cellStyle name="Hiperveza" xfId="44" builtinId="8" hidden="1"/>
    <cellStyle name="Hiperveza" xfId="46" builtinId="8" hidden="1"/>
    <cellStyle name="Hiperveza" xfId="48" builtinId="8" hidden="1"/>
    <cellStyle name="Hiperveza" xfId="50" builtinId="8" hidden="1"/>
    <cellStyle name="Hiperveza" xfId="52" builtinId="8" hidden="1"/>
    <cellStyle name="Hiperveza" xfId="54" builtinId="8" hidden="1"/>
    <cellStyle name="Hiperveza" xfId="56" builtinId="8" hidden="1"/>
    <cellStyle name="Hiperveza" xfId="58" builtinId="8" hidden="1"/>
    <cellStyle name="Hiperveza" xfId="60" builtinId="8" hidden="1"/>
    <cellStyle name="Hiperveza" xfId="62" builtinId="8" hidden="1"/>
    <cellStyle name="Hiperveza" xfId="64" builtinId="8" hidden="1"/>
    <cellStyle name="Hiperveza" xfId="66" builtinId="8" hidden="1"/>
    <cellStyle name="Hiperveza" xfId="68" builtinId="8" hidden="1"/>
    <cellStyle name="Hiperveza" xfId="70" builtinId="8" hidden="1"/>
    <cellStyle name="Hiperveza" xfId="72" builtinId="8" hidden="1"/>
    <cellStyle name="Hiperveza" xfId="74" builtinId="8" hidden="1"/>
    <cellStyle name="Hiperveza" xfId="76" builtinId="8" hidden="1"/>
    <cellStyle name="Hiperveza" xfId="78" builtinId="8" hidden="1"/>
    <cellStyle name="Hiperveza" xfId="80" builtinId="8" hidden="1"/>
    <cellStyle name="Hiperveza" xfId="82" builtinId="8" hidden="1"/>
    <cellStyle name="Hiperveza" xfId="84" builtinId="8" hidden="1"/>
    <cellStyle name="Hiperveza" xfId="86" builtinId="8" hidden="1"/>
    <cellStyle name="Hiperveza" xfId="88" builtinId="8" hidden="1"/>
    <cellStyle name="Normal 2" xfId="43"/>
    <cellStyle name="Normalno" xfId="0" builtinId="0"/>
    <cellStyle name="Praćena hiperveza" xfId="2" builtinId="9" hidden="1"/>
    <cellStyle name="Praćena hiperveza" xfId="4" builtinId="9" hidden="1"/>
    <cellStyle name="Praćena hiperveza" xfId="6" builtinId="9" hidden="1"/>
    <cellStyle name="Praćena hiperveza" xfId="8" builtinId="9" hidden="1"/>
    <cellStyle name="Praćena hiperveza" xfId="10" builtinId="9" hidden="1"/>
    <cellStyle name="Praćena hiperveza" xfId="12" builtinId="9" hidden="1"/>
    <cellStyle name="Praćena hiperveza" xfId="14" builtinId="9" hidden="1"/>
    <cellStyle name="Praćena hiperveza" xfId="16" builtinId="9" hidden="1"/>
    <cellStyle name="Praćena hiperveza" xfId="18" builtinId="9" hidden="1"/>
    <cellStyle name="Praćena hiperveza" xfId="20" builtinId="9" hidden="1"/>
    <cellStyle name="Praćena hiperveza" xfId="22" builtinId="9" hidden="1"/>
    <cellStyle name="Praćena hiperveza" xfId="24" builtinId="9" hidden="1"/>
    <cellStyle name="Praćena hiperveza" xfId="26" builtinId="9" hidden="1"/>
    <cellStyle name="Praćena hiperveza" xfId="28" builtinId="9" hidden="1"/>
    <cellStyle name="Praćena hiperveza" xfId="30" builtinId="9" hidden="1"/>
    <cellStyle name="Praćena hiperveza" xfId="32" builtinId="9" hidden="1"/>
    <cellStyle name="Praćena hiperveza" xfId="34" builtinId="9" hidden="1"/>
    <cellStyle name="Praćena hiperveza" xfId="36" builtinId="9" hidden="1"/>
    <cellStyle name="Praćena hiperveza" xfId="38" builtinId="9" hidden="1"/>
    <cellStyle name="Praćena hiperveza" xfId="40" builtinId="9" hidden="1"/>
    <cellStyle name="Praćena hiperveza" xfId="42" builtinId="9" hidden="1"/>
    <cellStyle name="Praćena hiperveza" xfId="45" builtinId="9" hidden="1"/>
    <cellStyle name="Praćena hiperveza" xfId="47" builtinId="9" hidden="1"/>
    <cellStyle name="Praćena hiperveza" xfId="49" builtinId="9" hidden="1"/>
    <cellStyle name="Praćena hiperveza" xfId="51" builtinId="9" hidden="1"/>
    <cellStyle name="Praćena hiperveza" xfId="53" builtinId="9" hidden="1"/>
    <cellStyle name="Praćena hiperveza" xfId="55" builtinId="9" hidden="1"/>
    <cellStyle name="Praćena hiperveza" xfId="57" builtinId="9" hidden="1"/>
    <cellStyle name="Praćena hiperveza" xfId="59" builtinId="9" hidden="1"/>
    <cellStyle name="Praćena hiperveza" xfId="61" builtinId="9" hidden="1"/>
    <cellStyle name="Praćena hiperveza" xfId="63" builtinId="9" hidden="1"/>
    <cellStyle name="Praćena hiperveza" xfId="65" builtinId="9" hidden="1"/>
    <cellStyle name="Praćena hiperveza" xfId="67" builtinId="9" hidden="1"/>
    <cellStyle name="Praćena hiperveza" xfId="69" builtinId="9" hidden="1"/>
    <cellStyle name="Praćena hiperveza" xfId="71" builtinId="9" hidden="1"/>
    <cellStyle name="Praćena hiperveza" xfId="73" builtinId="9" hidden="1"/>
    <cellStyle name="Praćena hiperveza" xfId="75" builtinId="9" hidden="1"/>
    <cellStyle name="Praćena hiperveza" xfId="77" builtinId="9" hidden="1"/>
    <cellStyle name="Praćena hiperveza" xfId="79" builtinId="9" hidden="1"/>
    <cellStyle name="Praćena hiperveza" xfId="81" builtinId="9" hidden="1"/>
    <cellStyle name="Praćena hiperveza" xfId="83" builtinId="9" hidden="1"/>
    <cellStyle name="Praćena hiperveza" xfId="85" builtinId="9" hidden="1"/>
    <cellStyle name="Praćena hiperveza" xfId="87" builtinId="9" hidden="1"/>
    <cellStyle name="Praćena hiperveza" xfId="89" builtinId="9" hidden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abSelected="1" showRuler="0" topLeftCell="A10" workbookViewId="0">
      <selection activeCell="F23" sqref="F23"/>
    </sheetView>
  </sheetViews>
  <sheetFormatPr defaultColWidth="10.875" defaultRowHeight="15" x14ac:dyDescent="0.2"/>
  <cols>
    <col min="1" max="1" width="2.875" style="2" customWidth="1"/>
    <col min="2" max="2" width="10.625" style="2" customWidth="1"/>
    <col min="3" max="3" width="40.625" style="2" customWidth="1"/>
    <col min="4" max="4" width="10.625" style="2" customWidth="1"/>
    <col min="5" max="5" width="17.5" style="2" customWidth="1"/>
    <col min="6" max="6" width="20.625" style="2" customWidth="1"/>
    <col min="7" max="7" width="12.875" style="2" customWidth="1"/>
    <col min="8" max="8" width="14.125" style="2" customWidth="1"/>
    <col min="9" max="16384" width="10.875" style="2"/>
  </cols>
  <sheetData>
    <row r="1" spans="1:8" ht="15.75" x14ac:dyDescent="0.25">
      <c r="B1" s="39" t="s">
        <v>0</v>
      </c>
      <c r="C1" s="16"/>
      <c r="D1" s="16"/>
      <c r="E1" s="41" t="s">
        <v>3</v>
      </c>
      <c r="F1" s="19"/>
      <c r="G1" s="17"/>
      <c r="H1" s="18"/>
    </row>
    <row r="2" spans="1:8" x14ac:dyDescent="0.2">
      <c r="B2" s="40" t="s">
        <v>15</v>
      </c>
      <c r="E2" s="42" t="s">
        <v>4</v>
      </c>
      <c r="F2" s="19"/>
      <c r="G2" s="5"/>
      <c r="H2" s="14"/>
    </row>
    <row r="3" spans="1:8" x14ac:dyDescent="0.2">
      <c r="B3" s="40" t="s">
        <v>1</v>
      </c>
      <c r="E3" s="42" t="s">
        <v>5</v>
      </c>
      <c r="F3" s="19"/>
      <c r="G3" s="5"/>
      <c r="H3" s="14"/>
    </row>
    <row r="4" spans="1:8" ht="15.75" x14ac:dyDescent="0.25">
      <c r="B4" s="13"/>
      <c r="D4" s="4"/>
      <c r="E4" s="42" t="s">
        <v>6</v>
      </c>
      <c r="F4" s="19"/>
      <c r="G4" s="5"/>
      <c r="H4" s="14"/>
    </row>
    <row r="5" spans="1:8" ht="15.75" x14ac:dyDescent="0.25">
      <c r="B5" s="13"/>
      <c r="D5" s="4"/>
      <c r="F5" s="8"/>
      <c r="H5" s="15"/>
    </row>
    <row r="6" spans="1:8" ht="15.75" x14ac:dyDescent="0.25">
      <c r="B6" s="13"/>
      <c r="D6" s="4"/>
      <c r="F6" s="8"/>
      <c r="H6" s="15"/>
    </row>
    <row r="7" spans="1:8" ht="15.75" x14ac:dyDescent="0.25">
      <c r="B7" s="13"/>
      <c r="D7" s="43" t="s">
        <v>2</v>
      </c>
      <c r="F7" s="8"/>
      <c r="H7" s="15"/>
    </row>
    <row r="8" spans="1:8" ht="15.75" x14ac:dyDescent="0.25">
      <c r="B8" s="13"/>
      <c r="C8" s="44"/>
      <c r="D8" s="43" t="s">
        <v>27</v>
      </c>
      <c r="E8" s="45"/>
      <c r="F8" s="46"/>
      <c r="H8" s="15"/>
    </row>
    <row r="9" spans="1:8" ht="15.75" x14ac:dyDescent="0.25">
      <c r="B9" s="13"/>
      <c r="C9" s="44"/>
      <c r="D9" s="43" t="s">
        <v>29</v>
      </c>
      <c r="E9" s="44"/>
      <c r="F9" s="8"/>
      <c r="H9" s="15"/>
    </row>
    <row r="10" spans="1:8" x14ac:dyDescent="0.2">
      <c r="B10" s="13"/>
      <c r="H10" s="15"/>
    </row>
    <row r="11" spans="1:8" s="1" customFormat="1" x14ac:dyDescent="0.2">
      <c r="B11" s="21" t="s">
        <v>9</v>
      </c>
      <c r="C11" s="22" t="s">
        <v>14</v>
      </c>
      <c r="D11" s="21" t="s">
        <v>13</v>
      </c>
      <c r="E11" s="21" t="s">
        <v>30</v>
      </c>
      <c r="F11" s="21" t="s">
        <v>31</v>
      </c>
      <c r="G11" s="21" t="s">
        <v>32</v>
      </c>
      <c r="H11" s="21" t="s">
        <v>33</v>
      </c>
    </row>
    <row r="12" spans="1:8" s="1" customFormat="1" x14ac:dyDescent="0.2">
      <c r="B12" s="23"/>
      <c r="C12" s="24"/>
      <c r="D12" s="23"/>
      <c r="E12" s="23"/>
      <c r="F12" s="23"/>
      <c r="G12" s="23"/>
      <c r="H12" s="23"/>
    </row>
    <row r="13" spans="1:8" x14ac:dyDescent="0.2">
      <c r="B13" s="25" t="s">
        <v>10</v>
      </c>
      <c r="C13" s="26" t="s">
        <v>17</v>
      </c>
      <c r="D13" s="52">
        <v>1</v>
      </c>
      <c r="E13" s="27"/>
      <c r="F13" s="28">
        <v>0</v>
      </c>
      <c r="G13" s="28">
        <f>F13*25/100</f>
        <v>0</v>
      </c>
      <c r="H13" s="28">
        <f>F13+G13</f>
        <v>0</v>
      </c>
    </row>
    <row r="14" spans="1:8" ht="178.5" x14ac:dyDescent="0.2">
      <c r="B14" s="25"/>
      <c r="C14" s="32" t="s">
        <v>26</v>
      </c>
      <c r="D14" s="52"/>
      <c r="E14" s="27"/>
      <c r="F14" s="28"/>
      <c r="G14" s="28"/>
      <c r="H14" s="28"/>
    </row>
    <row r="15" spans="1:8" s="38" customFormat="1" x14ac:dyDescent="0.2">
      <c r="A15" s="15"/>
      <c r="B15" s="51" t="s">
        <v>11</v>
      </c>
      <c r="C15" s="26" t="s">
        <v>24</v>
      </c>
      <c r="D15" s="52">
        <v>1</v>
      </c>
      <c r="E15" s="29"/>
      <c r="F15" s="28">
        <v>0</v>
      </c>
      <c r="G15" s="28">
        <f t="shared" ref="G15:G23" si="0">F15*25/100</f>
        <v>0</v>
      </c>
      <c r="H15" s="28">
        <f t="shared" ref="H15:H23" si="1">F15+G15</f>
        <v>0</v>
      </c>
    </row>
    <row r="16" spans="1:8" s="16" customFormat="1" ht="15.75" customHeight="1" x14ac:dyDescent="0.2">
      <c r="A16" s="50"/>
      <c r="B16" s="54"/>
      <c r="C16" s="48" t="s">
        <v>23</v>
      </c>
      <c r="D16" s="57"/>
      <c r="E16" s="60"/>
      <c r="F16" s="55"/>
      <c r="G16" s="55"/>
      <c r="H16" s="56"/>
    </row>
    <row r="17" spans="1:8" x14ac:dyDescent="0.2">
      <c r="B17" s="54"/>
      <c r="C17" s="47" t="s">
        <v>18</v>
      </c>
      <c r="D17" s="58"/>
      <c r="E17" s="61"/>
      <c r="F17" s="55"/>
      <c r="G17" s="55"/>
      <c r="H17" s="56"/>
    </row>
    <row r="18" spans="1:8" x14ac:dyDescent="0.2">
      <c r="B18" s="54"/>
      <c r="C18" s="47" t="s">
        <v>19</v>
      </c>
      <c r="D18" s="58"/>
      <c r="E18" s="61"/>
      <c r="F18" s="55"/>
      <c r="G18" s="55"/>
      <c r="H18" s="56"/>
    </row>
    <row r="19" spans="1:8" x14ac:dyDescent="0.2">
      <c r="B19" s="54"/>
      <c r="C19" s="47" t="s">
        <v>20</v>
      </c>
      <c r="D19" s="58"/>
      <c r="E19" s="61"/>
      <c r="F19" s="55"/>
      <c r="G19" s="55"/>
      <c r="H19" s="56"/>
    </row>
    <row r="20" spans="1:8" x14ac:dyDescent="0.2">
      <c r="B20" s="54"/>
      <c r="C20" s="47" t="s">
        <v>21</v>
      </c>
      <c r="D20" s="58"/>
      <c r="E20" s="61"/>
      <c r="F20" s="55"/>
      <c r="G20" s="55"/>
      <c r="H20" s="56"/>
    </row>
    <row r="21" spans="1:8" s="31" customFormat="1" ht="12.75" x14ac:dyDescent="0.2">
      <c r="B21" s="54"/>
      <c r="C21" s="53" t="s">
        <v>22</v>
      </c>
      <c r="D21" s="58"/>
      <c r="E21" s="61"/>
      <c r="F21" s="55"/>
      <c r="G21" s="55"/>
      <c r="H21" s="56"/>
    </row>
    <row r="22" spans="1:8" s="31" customFormat="1" ht="12.75" x14ac:dyDescent="0.2">
      <c r="B22" s="54"/>
      <c r="C22" s="34"/>
      <c r="D22" s="59"/>
      <c r="E22" s="62"/>
      <c r="F22" s="55"/>
      <c r="G22" s="55"/>
      <c r="H22" s="56"/>
    </row>
    <row r="23" spans="1:8" s="19" customFormat="1" x14ac:dyDescent="0.2">
      <c r="A23" s="15"/>
      <c r="B23" s="51" t="s">
        <v>12</v>
      </c>
      <c r="C23" s="26" t="s">
        <v>25</v>
      </c>
      <c r="D23" s="30">
        <v>1</v>
      </c>
      <c r="E23" s="28"/>
      <c r="F23" s="28">
        <v>0</v>
      </c>
      <c r="G23" s="28">
        <f t="shared" si="0"/>
        <v>0</v>
      </c>
      <c r="H23" s="28">
        <f t="shared" si="1"/>
        <v>0</v>
      </c>
    </row>
    <row r="24" spans="1:8" s="19" customFormat="1" ht="89.25" x14ac:dyDescent="0.2">
      <c r="A24" s="50"/>
      <c r="B24" s="25"/>
      <c r="C24" s="32" t="s">
        <v>28</v>
      </c>
      <c r="D24" s="30"/>
      <c r="E24" s="28"/>
      <c r="F24" s="28"/>
      <c r="G24" s="28"/>
      <c r="H24" s="28"/>
    </row>
    <row r="25" spans="1:8" s="16" customFormat="1" x14ac:dyDescent="0.2">
      <c r="A25" s="15"/>
      <c r="B25" s="49"/>
      <c r="C25" s="35" t="s">
        <v>16</v>
      </c>
      <c r="D25" s="28"/>
      <c r="E25" s="33"/>
      <c r="F25" s="36">
        <f>F13+F15+F23</f>
        <v>0</v>
      </c>
      <c r="G25" s="36">
        <f>G13+G15+G23</f>
        <v>0</v>
      </c>
      <c r="H25" s="37">
        <f>H13+H15+H23</f>
        <v>0</v>
      </c>
    </row>
    <row r="26" spans="1:8" ht="15.75" x14ac:dyDescent="0.25">
      <c r="D26" s="3"/>
      <c r="E26" s="3"/>
      <c r="F26" s="11"/>
      <c r="G26" s="11"/>
      <c r="H26" s="11"/>
    </row>
    <row r="27" spans="1:8" x14ac:dyDescent="0.2">
      <c r="B27" s="6"/>
      <c r="D27" s="3"/>
      <c r="E27" s="3"/>
      <c r="F27" s="9"/>
      <c r="G27" s="9"/>
      <c r="H27" s="9"/>
    </row>
    <row r="28" spans="1:8" ht="15.75" x14ac:dyDescent="0.25">
      <c r="D28" s="3"/>
      <c r="E28" s="3"/>
      <c r="F28" s="11" t="s">
        <v>34</v>
      </c>
      <c r="G28" s="10"/>
      <c r="H28" s="20">
        <f>H25</f>
        <v>0</v>
      </c>
    </row>
    <row r="29" spans="1:8" x14ac:dyDescent="0.2">
      <c r="F29" s="8" t="s">
        <v>35</v>
      </c>
      <c r="G29" s="8"/>
      <c r="H29" s="63">
        <f>H28*7.5345</f>
        <v>0</v>
      </c>
    </row>
    <row r="31" spans="1:8" x14ac:dyDescent="0.2">
      <c r="F31" s="8"/>
      <c r="G31" s="8"/>
      <c r="H31" s="8"/>
    </row>
    <row r="32" spans="1:8" x14ac:dyDescent="0.2">
      <c r="E32" s="2" t="s">
        <v>7</v>
      </c>
      <c r="F32" s="8"/>
      <c r="G32" s="12"/>
      <c r="H32" s="12"/>
    </row>
    <row r="34" spans="5:8" x14ac:dyDescent="0.2">
      <c r="E34" s="2" t="s">
        <v>8</v>
      </c>
      <c r="F34" s="7"/>
      <c r="G34" s="12"/>
      <c r="H34" s="12"/>
    </row>
    <row r="35" spans="5:8" x14ac:dyDescent="0.2">
      <c r="F35" s="8"/>
      <c r="G35" s="8"/>
      <c r="H35" s="8"/>
    </row>
    <row r="36" spans="5:8" x14ac:dyDescent="0.2">
      <c r="F36" s="8"/>
      <c r="G36" s="8"/>
      <c r="H36" s="8"/>
    </row>
    <row r="37" spans="5:8" x14ac:dyDescent="0.2">
      <c r="F37" s="8"/>
      <c r="G37" s="8"/>
      <c r="H37" s="8"/>
    </row>
  </sheetData>
  <mergeCells count="6">
    <mergeCell ref="B16:B22"/>
    <mergeCell ref="F16:F22"/>
    <mergeCell ref="G16:G22"/>
    <mergeCell ref="H16:H22"/>
    <mergeCell ref="D16:D22"/>
    <mergeCell ref="E16:E22"/>
  </mergeCells>
  <phoneticPr fontId="5" type="noConversion"/>
  <pageMargins left="0.74803149606299213" right="0.74803149606299213" top="0.59055118110236227" bottom="0.59055118110236227" header="0.51181102362204722" footer="0.51181102362204722"/>
  <pageSetup paperSize="9" scale="92" fitToHeight="0" orientation="landscape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VAD -  tribine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Indira</dc:creator>
  <cp:lastModifiedBy>VAD</cp:lastModifiedBy>
  <cp:lastPrinted>2023-06-07T14:56:47Z</cp:lastPrinted>
  <dcterms:created xsi:type="dcterms:W3CDTF">2016-10-12T10:40:06Z</dcterms:created>
  <dcterms:modified xsi:type="dcterms:W3CDTF">2023-06-07T14:57:57Z</dcterms:modified>
</cp:coreProperties>
</file>