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RADOVA U POLJU 2022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F20" i="2" l="1"/>
  <c r="G20" i="2" s="1"/>
  <c r="F18" i="2"/>
  <c r="G18" i="2" s="1"/>
  <c r="H18" i="2" s="1"/>
  <c r="F25" i="2"/>
  <c r="G25" i="2" s="1"/>
  <c r="H25" i="2" s="1"/>
  <c r="H20" i="2" l="1"/>
  <c r="F26" i="2"/>
  <c r="F27" i="2"/>
  <c r="F16" i="2" l="1"/>
  <c r="F17" i="2"/>
  <c r="F21" i="2"/>
  <c r="F22" i="2"/>
  <c r="F24" i="2"/>
  <c r="G24" i="2" s="1"/>
  <c r="G27" i="2" l="1"/>
  <c r="H27" i="2" s="1"/>
  <c r="G26" i="2" l="1"/>
  <c r="H26" i="2" s="1"/>
  <c r="H24" i="2"/>
  <c r="G23" i="2"/>
  <c r="H23" i="2" s="1"/>
  <c r="G22" i="2"/>
  <c r="H22" i="2" s="1"/>
  <c r="G21" i="2"/>
  <c r="H21" i="2" s="1"/>
  <c r="G17" i="2"/>
  <c r="H17" i="2" s="1"/>
  <c r="G16" i="2"/>
  <c r="H16" i="2" s="1"/>
  <c r="G15" i="2"/>
  <c r="H15" i="2" s="1"/>
  <c r="G14" i="2"/>
  <c r="H14" i="2" s="1"/>
  <c r="F28" i="2" l="1"/>
  <c r="G28" i="2"/>
  <c r="H28" i="2" l="1"/>
  <c r="H31" i="2" s="1"/>
</calcChain>
</file>

<file path=xl/sharedStrings.xml><?xml version="1.0" encoding="utf-8"?>
<sst xmlns="http://schemas.openxmlformats.org/spreadsheetml/2006/main" count="48" uniqueCount="48">
  <si>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</si>
  <si>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</si>
  <si>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</si>
  <si>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</si>
  <si>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</si>
  <si>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</si>
  <si>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</si>
  <si>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</si>
  <si>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</si>
  <si>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</si>
  <si>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</si>
  <si>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</si>
  <si>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</si>
  <si>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</si>
  <si>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</si>
  <si>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</si>
  <si>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</si>
  <si>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</si>
  <si>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</si>
  <si>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</si>
  <si>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</si>
  <si>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</si>
  <si>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</si>
  <si>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</si>
  <si>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Oranje (ha)</t>
  </si>
  <si>
    <t>Rotiranje (brananje) (ha)</t>
  </si>
  <si>
    <t>Sijanje (ha)</t>
  </si>
  <si>
    <t>kanalokopačem (m)</t>
  </si>
  <si>
    <t>količina</t>
  </si>
  <si>
    <t>Kopanje odvodnih kanala</t>
  </si>
  <si>
    <t>vrsta radova</t>
  </si>
  <si>
    <t>Put Petrovca 12</t>
  </si>
  <si>
    <t>10.</t>
  </si>
  <si>
    <t>Baliranje i skladištenje slame (bala)</t>
  </si>
  <si>
    <r>
      <t>Zaštita (prskanje protiv korova</t>
    </r>
    <r>
      <rPr>
        <sz val="12"/>
        <rFont val="Arial"/>
        <family val="2"/>
        <charset val="238"/>
      </rPr>
      <t>) (ha)</t>
    </r>
  </si>
  <si>
    <t xml:space="preserve">ZA IZVOĐENJE RADOVA NA PROIZVODNJI KRMIVA ZA KONJE </t>
  </si>
  <si>
    <t>Žetva (ha)</t>
  </si>
  <si>
    <t>11.</t>
  </si>
  <si>
    <t>Dovoz i skladištenje žita (t)</t>
  </si>
  <si>
    <t>12.</t>
  </si>
  <si>
    <t>13.</t>
  </si>
  <si>
    <t>Brananje usjeva (ha)</t>
  </si>
  <si>
    <t xml:space="preserve">Dovoz gnojiva prije sjetve (m) </t>
  </si>
  <si>
    <t xml:space="preserve">Rasipanje gnojiva prije sjetve (ha) </t>
  </si>
  <si>
    <t xml:space="preserve">Dovoz gnojiva (prehrana) (m) </t>
  </si>
  <si>
    <t xml:space="preserve">Rasipanje gnojiva (prehrana) (ha) </t>
  </si>
  <si>
    <r>
      <t>Evidencijski broj naba</t>
    </r>
    <r>
      <rPr>
        <b/>
        <sz val="12"/>
        <rFont val="Arial"/>
        <family val="2"/>
        <charset val="238"/>
      </rPr>
      <t>ve 2/22-VAD</t>
    </r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</si>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</sst>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5" fillId="0" borderId="8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3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4" fillId="0" borderId="9" xfId="0" applyNumberFormat="1" applyFont="1" applyBorder="1"/>
    <xf numFmtId="4" fontId="4" fillId="0" borderId="12" xfId="0" applyNumberFormat="1" applyFont="1" applyBorder="1"/>
    <xf numFmtId="4" fontId="3" fillId="0" borderId="12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" fontId="11" fillId="2" borderId="1" xfId="0" applyNumberFormat="1" applyFont="1" applyFill="1" applyBorder="1"/>
    <xf numFmtId="4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0" xfId="0" applyFont="1" applyBorder="1"/>
    <xf numFmtId="4" fontId="11" fillId="0" borderId="10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0" xfId="0" applyFont="1" applyBorder="1"/>
    <xf numFmtId="4" fontId="11" fillId="0" borderId="12" xfId="0" applyNumberFormat="1" applyFont="1" applyBorder="1"/>
    <xf numFmtId="4" fontId="3" fillId="0" borderId="5" xfId="0" applyNumberFormat="1" applyFont="1" applyBorder="1"/>
    <xf numFmtId="0" fontId="12" fillId="0" borderId="0" xfId="0" applyFont="1"/>
    <xf numFmtId="0" fontId="3" fillId="0" borderId="13" xfId="0" applyFont="1" applyBorder="1"/>
    <xf numFmtId="4" fontId="3" fillId="0" borderId="14" xfId="0" applyNumberFormat="1" applyFont="1" applyBorder="1"/>
    <xf numFmtId="0" fontId="11" fillId="0" borderId="8" xfId="0" applyFont="1" applyBorder="1"/>
    <xf numFmtId="4" fontId="3" fillId="0" borderId="15" xfId="0" applyNumberFormat="1" applyFont="1" applyBorder="1"/>
    <xf numFmtId="4" fontId="12" fillId="0" borderId="1" xfId="0" applyNumberFormat="1" applyFont="1" applyBorder="1"/>
    <xf numFmtId="4" fontId="11" fillId="3" borderId="1" xfId="0" applyNumberFormat="1" applyFont="1" applyFill="1" applyBorder="1"/>
    <xf numFmtId="4" fontId="11" fillId="3" borderId="1" xfId="0" applyNumberFormat="1" applyFont="1" applyFill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11" fillId="0" borderId="2" xfId="0" applyFont="1" applyBorder="1"/>
    <xf numFmtId="0" fontId="0" fillId="0" borderId="14" xfId="0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abSelected="1" showRuler="0" topLeftCell="A7" workbookViewId="0">
      <selection activeCell="H31" sqref="H31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3" t="s">
        <v>0</v>
      </c>
      <c r="C1" s="20"/>
      <c r="D1" s="20"/>
      <c r="E1" s="21" t="s">
        <v>3</v>
      </c>
      <c r="F1" s="50"/>
      <c r="G1" s="22"/>
      <c r="H1" s="23"/>
    </row>
    <row r="2" spans="2:8" x14ac:dyDescent="0.2">
      <c r="B2" s="15" t="s">
        <v>31</v>
      </c>
      <c r="E2" s="7" t="s">
        <v>4</v>
      </c>
      <c r="F2" s="50"/>
      <c r="G2" s="5"/>
      <c r="H2" s="18"/>
    </row>
    <row r="3" spans="2:8" x14ac:dyDescent="0.2">
      <c r="B3" s="15" t="s">
        <v>1</v>
      </c>
      <c r="E3" s="7" t="s">
        <v>5</v>
      </c>
      <c r="F3" s="50"/>
      <c r="G3" s="5"/>
      <c r="H3" s="18"/>
    </row>
    <row r="4" spans="2:8" ht="15.75" x14ac:dyDescent="0.25">
      <c r="B4" s="14"/>
      <c r="D4" s="4"/>
      <c r="E4" s="7" t="s">
        <v>6</v>
      </c>
      <c r="F4" s="50"/>
      <c r="G4" s="5"/>
      <c r="H4" s="18"/>
    </row>
    <row r="5" spans="2:8" ht="15.75" x14ac:dyDescent="0.25">
      <c r="B5" s="14"/>
      <c r="D5" s="4"/>
      <c r="F5" s="8"/>
      <c r="H5" s="19"/>
    </row>
    <row r="6" spans="2:8" ht="15.75" x14ac:dyDescent="0.25">
      <c r="B6" s="14"/>
      <c r="D6" s="4"/>
      <c r="F6" s="8"/>
      <c r="H6" s="19"/>
    </row>
    <row r="7" spans="2:8" ht="15.75" x14ac:dyDescent="0.25">
      <c r="B7" s="14"/>
      <c r="D7" s="4" t="s">
        <v>2</v>
      </c>
      <c r="F7" s="8"/>
      <c r="H7" s="19"/>
    </row>
    <row r="8" spans="2:8" ht="15.75" x14ac:dyDescent="0.25">
      <c r="B8" s="14"/>
      <c r="D8" s="4" t="s">
        <v>35</v>
      </c>
      <c r="E8" s="8"/>
      <c r="F8" s="49"/>
      <c r="H8" s="19"/>
    </row>
    <row r="9" spans="2:8" ht="15.75" x14ac:dyDescent="0.25">
      <c r="B9" s="14"/>
      <c r="D9" s="4" t="s">
        <v>46</v>
      </c>
      <c r="F9" s="8"/>
      <c r="H9" s="19"/>
    </row>
    <row r="10" spans="2:8" x14ac:dyDescent="0.2">
      <c r="B10" s="14"/>
      <c r="H10" s="19"/>
    </row>
    <row r="11" spans="2:8" s="1" customFormat="1" x14ac:dyDescent="0.2">
      <c r="B11" s="28" t="s">
        <v>14</v>
      </c>
      <c r="C11" s="33" t="s">
        <v>30</v>
      </c>
      <c r="D11" s="28" t="s">
        <v>28</v>
      </c>
      <c r="E11" s="28" t="s">
        <v>10</v>
      </c>
      <c r="F11" s="28" t="s">
        <v>11</v>
      </c>
      <c r="G11" s="28" t="s">
        <v>12</v>
      </c>
      <c r="H11" s="28" t="s">
        <v>13</v>
      </c>
    </row>
    <row r="12" spans="2:8" s="1" customFormat="1" x14ac:dyDescent="0.2">
      <c r="B12" s="29"/>
      <c r="C12" s="32"/>
      <c r="D12" s="29"/>
      <c r="E12" s="29"/>
      <c r="F12" s="29"/>
      <c r="G12" s="29"/>
      <c r="H12" s="29"/>
    </row>
    <row r="13" spans="2:8" customFormat="1" ht="15.75" x14ac:dyDescent="0.25">
      <c r="B13" s="30"/>
      <c r="D13" s="31"/>
      <c r="H13" s="59"/>
    </row>
    <row r="14" spans="2:8" x14ac:dyDescent="0.2">
      <c r="B14" s="38" t="s">
        <v>15</v>
      </c>
      <c r="C14" s="39" t="s">
        <v>24</v>
      </c>
      <c r="D14" s="40">
        <v>13</v>
      </c>
      <c r="E14" s="55"/>
      <c r="F14" s="26">
        <f>D14*E14</f>
        <v>0</v>
      </c>
      <c r="G14" s="26">
        <f>F14*25/100</f>
        <v>0</v>
      </c>
      <c r="H14" s="26">
        <f>F14+G14</f>
        <v>0</v>
      </c>
    </row>
    <row r="15" spans="2:8" x14ac:dyDescent="0.2">
      <c r="B15" s="38" t="s">
        <v>16</v>
      </c>
      <c r="C15" s="39" t="s">
        <v>42</v>
      </c>
      <c r="D15" s="40">
        <v>3000</v>
      </c>
      <c r="E15" s="56"/>
      <c r="F15" s="26">
        <v>0</v>
      </c>
      <c r="G15" s="26">
        <f t="shared" ref="G15:G27" si="0">F15*25/100</f>
        <v>0</v>
      </c>
      <c r="H15" s="26">
        <f t="shared" ref="H15:H27" si="1">F15+G15</f>
        <v>0</v>
      </c>
    </row>
    <row r="16" spans="2:8" x14ac:dyDescent="0.2">
      <c r="B16" s="38" t="s">
        <v>17</v>
      </c>
      <c r="C16" s="39" t="s">
        <v>43</v>
      </c>
      <c r="D16" s="41">
        <v>13</v>
      </c>
      <c r="E16" s="26"/>
      <c r="F16" s="26">
        <f t="shared" ref="F16:F27" si="2">D16*E16</f>
        <v>0</v>
      </c>
      <c r="G16" s="26">
        <f t="shared" si="0"/>
        <v>0</v>
      </c>
      <c r="H16" s="26">
        <f t="shared" si="1"/>
        <v>0</v>
      </c>
    </row>
    <row r="17" spans="2:8" x14ac:dyDescent="0.2">
      <c r="B17" s="38" t="s">
        <v>18</v>
      </c>
      <c r="C17" s="2" t="s">
        <v>25</v>
      </c>
      <c r="D17" s="41">
        <v>13</v>
      </c>
      <c r="E17" s="26"/>
      <c r="F17" s="26">
        <f t="shared" si="2"/>
        <v>0</v>
      </c>
      <c r="G17" s="26">
        <f t="shared" si="0"/>
        <v>0</v>
      </c>
      <c r="H17" s="26">
        <f t="shared" si="1"/>
        <v>0</v>
      </c>
    </row>
    <row r="18" spans="2:8" x14ac:dyDescent="0.2">
      <c r="B18" s="33" t="s">
        <v>19</v>
      </c>
      <c r="C18" s="39" t="s">
        <v>26</v>
      </c>
      <c r="D18" s="44">
        <v>13</v>
      </c>
      <c r="E18" s="17"/>
      <c r="F18" s="17">
        <f>D18*E18</f>
        <v>0</v>
      </c>
      <c r="G18" s="17">
        <f t="shared" si="0"/>
        <v>0</v>
      </c>
      <c r="H18" s="17">
        <f t="shared" si="1"/>
        <v>0</v>
      </c>
    </row>
    <row r="19" spans="2:8" x14ac:dyDescent="0.2">
      <c r="B19" s="33" t="s">
        <v>20</v>
      </c>
      <c r="C19" s="58" t="s">
        <v>29</v>
      </c>
      <c r="D19" s="44"/>
      <c r="E19" s="17"/>
      <c r="F19" s="17"/>
      <c r="G19" s="53"/>
      <c r="H19" s="53"/>
    </row>
    <row r="20" spans="2:8" x14ac:dyDescent="0.2">
      <c r="B20" s="34"/>
      <c r="C20" s="52" t="s">
        <v>27</v>
      </c>
      <c r="D20" s="47">
        <v>800</v>
      </c>
      <c r="E20" s="37"/>
      <c r="F20" s="37">
        <f>D20*E20</f>
        <v>0</v>
      </c>
      <c r="G20" s="48">
        <f>F20*25/100</f>
        <v>0</v>
      </c>
      <c r="H20" s="48">
        <f>F20+G20</f>
        <v>0</v>
      </c>
    </row>
    <row r="21" spans="2:8" x14ac:dyDescent="0.2">
      <c r="B21" s="38" t="s">
        <v>21</v>
      </c>
      <c r="C21" s="42" t="s">
        <v>41</v>
      </c>
      <c r="D21" s="47">
        <v>13</v>
      </c>
      <c r="E21" s="37"/>
      <c r="F21" s="37">
        <f t="shared" si="2"/>
        <v>0</v>
      </c>
      <c r="G21" s="37">
        <f t="shared" si="0"/>
        <v>0</v>
      </c>
      <c r="H21" s="37">
        <f t="shared" si="1"/>
        <v>0</v>
      </c>
    </row>
    <row r="22" spans="2:8" x14ac:dyDescent="0.2">
      <c r="B22" s="38" t="s">
        <v>22</v>
      </c>
      <c r="C22" s="43" t="s">
        <v>34</v>
      </c>
      <c r="D22" s="41">
        <v>13</v>
      </c>
      <c r="E22" s="26"/>
      <c r="F22" s="26">
        <f t="shared" si="2"/>
        <v>0</v>
      </c>
      <c r="G22" s="26">
        <f t="shared" si="0"/>
        <v>0</v>
      </c>
      <c r="H22" s="26">
        <f t="shared" si="1"/>
        <v>0</v>
      </c>
    </row>
    <row r="23" spans="2:8" x14ac:dyDescent="0.2">
      <c r="B23" s="33" t="s">
        <v>23</v>
      </c>
      <c r="C23" s="39" t="s">
        <v>44</v>
      </c>
      <c r="D23" s="44">
        <v>3000</v>
      </c>
      <c r="E23" s="57"/>
      <c r="F23" s="26">
        <v>0</v>
      </c>
      <c r="G23" s="26">
        <f t="shared" si="0"/>
        <v>0</v>
      </c>
      <c r="H23" s="26">
        <f t="shared" si="1"/>
        <v>0</v>
      </c>
    </row>
    <row r="24" spans="2:8" x14ac:dyDescent="0.2">
      <c r="B24" s="33" t="s">
        <v>32</v>
      </c>
      <c r="C24" s="2" t="s">
        <v>45</v>
      </c>
      <c r="D24" s="44">
        <v>13</v>
      </c>
      <c r="E24" s="17"/>
      <c r="F24" s="17">
        <f>D24*E24</f>
        <v>0</v>
      </c>
      <c r="G24" s="17">
        <f>F24*25/100</f>
        <v>0</v>
      </c>
      <c r="H24" s="17">
        <f>F24+G24</f>
        <v>0</v>
      </c>
    </row>
    <row r="25" spans="2:8" x14ac:dyDescent="0.2">
      <c r="B25" s="45" t="s">
        <v>37</v>
      </c>
      <c r="C25" s="39" t="s">
        <v>36</v>
      </c>
      <c r="D25" s="44">
        <v>13</v>
      </c>
      <c r="E25" s="25"/>
      <c r="F25" s="26">
        <f>D25*E25</f>
        <v>0</v>
      </c>
      <c r="G25" s="26">
        <f>F25*25/100</f>
        <v>0</v>
      </c>
      <c r="H25" s="51">
        <f>F25+G25</f>
        <v>0</v>
      </c>
    </row>
    <row r="26" spans="2:8" x14ac:dyDescent="0.2">
      <c r="B26" s="38" t="s">
        <v>39</v>
      </c>
      <c r="C26" s="2" t="s">
        <v>38</v>
      </c>
      <c r="D26" s="41">
        <v>50</v>
      </c>
      <c r="E26" s="41"/>
      <c r="F26" s="26">
        <f t="shared" si="2"/>
        <v>0</v>
      </c>
      <c r="G26" s="26">
        <f t="shared" si="0"/>
        <v>0</v>
      </c>
      <c r="H26" s="26">
        <f t="shared" si="1"/>
        <v>0</v>
      </c>
    </row>
    <row r="27" spans="2:8" x14ac:dyDescent="0.2">
      <c r="B27" s="34" t="s">
        <v>40</v>
      </c>
      <c r="C27" s="46" t="s">
        <v>33</v>
      </c>
      <c r="D27" s="47">
        <v>200</v>
      </c>
      <c r="E27" s="16"/>
      <c r="F27" s="37">
        <f t="shared" si="2"/>
        <v>0</v>
      </c>
      <c r="G27" s="37">
        <f t="shared" si="0"/>
        <v>0</v>
      </c>
      <c r="H27" s="37">
        <f t="shared" si="1"/>
        <v>0</v>
      </c>
    </row>
    <row r="28" spans="2:8" ht="15.75" x14ac:dyDescent="0.25">
      <c r="B28" s="24"/>
      <c r="C28" s="27" t="s">
        <v>47</v>
      </c>
      <c r="D28" s="25"/>
      <c r="E28" s="25"/>
      <c r="F28" s="35">
        <f>SUM(F14:F27)</f>
        <v>0</v>
      </c>
      <c r="G28" s="35">
        <f>SUM(G14:G27)</f>
        <v>0</v>
      </c>
      <c r="H28" s="36">
        <f>SUM(F28:G28)</f>
        <v>0</v>
      </c>
    </row>
    <row r="29" spans="2:8" ht="15.75" x14ac:dyDescent="0.25">
      <c r="D29" s="3"/>
      <c r="E29" s="3"/>
      <c r="F29" s="11"/>
      <c r="G29" s="11"/>
      <c r="H29" s="11"/>
    </row>
    <row r="30" spans="2:8" x14ac:dyDescent="0.2">
      <c r="B30" s="6"/>
      <c r="D30" s="3"/>
      <c r="E30" s="3"/>
      <c r="F30" s="9"/>
      <c r="G30" s="9"/>
      <c r="H30" s="9"/>
    </row>
    <row r="31" spans="2:8" ht="15.75" x14ac:dyDescent="0.25">
      <c r="D31" s="3"/>
      <c r="E31" s="3"/>
      <c r="F31" s="9"/>
      <c r="G31" s="10" t="s">
        <v>9</v>
      </c>
      <c r="H31" s="54">
        <f>H28</f>
        <v>0</v>
      </c>
    </row>
    <row r="32" spans="2:8" x14ac:dyDescent="0.2">
      <c r="F32" s="8"/>
      <c r="G32" s="8"/>
      <c r="H32" s="8"/>
    </row>
    <row r="33" spans="5:8" x14ac:dyDescent="0.2">
      <c r="E33" s="2" t="s">
        <v>7</v>
      </c>
      <c r="F33" s="8"/>
      <c r="G33" s="12"/>
      <c r="H33" s="12"/>
    </row>
    <row r="34" spans="5:8" x14ac:dyDescent="0.2">
      <c r="F34" s="8"/>
      <c r="G34" s="8"/>
      <c r="H34" s="8"/>
    </row>
    <row r="35" spans="5:8" x14ac:dyDescent="0.2">
      <c r="E35" s="2" t="s">
        <v>8</v>
      </c>
      <c r="F35" s="7"/>
      <c r="G35" s="12"/>
      <c r="H35" s="12"/>
    </row>
    <row r="36" spans="5:8" x14ac:dyDescent="0.2">
      <c r="F36" s="8"/>
      <c r="G36" s="8"/>
      <c r="H36" s="8"/>
    </row>
    <row r="37" spans="5:8" x14ac:dyDescent="0.2">
      <c r="F37" s="7"/>
      <c r="G37" s="46"/>
      <c r="H37" s="46"/>
    </row>
    <row r="38" spans="5:8" x14ac:dyDescent="0.2">
      <c r="F38" s="8"/>
      <c r="G38" s="8"/>
      <c r="H38" s="8"/>
    </row>
    <row r="39" spans="5:8" x14ac:dyDescent="0.2">
      <c r="F39" s="8"/>
      <c r="G39" s="8"/>
      <c r="H39" s="8"/>
    </row>
    <row r="40" spans="5:8" x14ac:dyDescent="0.2">
      <c r="F40" s="8"/>
      <c r="G40" s="8"/>
      <c r="H40" s="8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2022-02-18T15:21:13Z</cp:lastPrinted>
  <dcterms:created xsi:type="dcterms:W3CDTF">2016-10-12T10:40:06Z</dcterms:created>
  <dcterms:modified xsi:type="dcterms:W3CDTF">2022-02-18T15:23:35Z</dcterms:modified>
</cp:coreProperties>
</file>